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к-аделяково" sheetId="1" r:id="rId1"/>
  </sheets>
  <definedNames>
    <definedName name="_xlnm.Print_Titles" localSheetId="0">'к-аделяково'!$11:$11</definedName>
  </definedNames>
  <calcPr fullCalcOnLoad="1"/>
</workbook>
</file>

<file path=xl/sharedStrings.xml><?xml version="1.0" encoding="utf-8"?>
<sst xmlns="http://schemas.openxmlformats.org/spreadsheetml/2006/main" count="54" uniqueCount="54">
  <si>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</si>
  <si>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</si>
  <si>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</si>
  <si>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</si>
  <si>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</si>
  <si>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</si>
  <si>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</si>
  <si>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</si>
  <si>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</si>
  <si>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</si>
  <si>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</si>
  <si>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</si>
  <si>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</si>
  <si>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</si>
  <si>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</si>
  <si>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</si>
  <si>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</si>
  <si>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</si>
  <si>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</si>
  <si>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</si>
  <si>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</si>
  <si>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</si>
  <si>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</si>
  <si>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</si>
  <si>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</si>
  <si>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</si>
  <si>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</si>
  <si>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</si>
  <si>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</si>
  <si>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</si>
  <si>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</si>
  <si>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</si>
  <si>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</si>
  <si>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</si>
  <si>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</si>
  <si>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</si>
  <si>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</si>
  <si>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1 13 02065 10 0000 130</t>
  </si>
  <si>
    <t>Доходы от оказания платных услуг(работ)и компенсации затрат государства</t>
  </si>
  <si>
    <t>сельского поселения Кармало-Аделяково</t>
  </si>
  <si>
    <t>Сельское поселение Кармало-Аделяково муниципального района Сергиевский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</si>
  <si>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</si>
  <si>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</si>
  <si>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</si>
  <si>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</si>
  <si>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</si>
  <si>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</si>
  <si>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2 02 01999 10 0000 151</t>
  </si>
  <si>
    <t>Прочие дотации бюджетам поселений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</si>
  <si>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</si>
  <si>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</si>
  <si>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</t>
  </si>
  <si>
    <t>муниципального района Сергиевский Самарской области</t>
  </si>
  <si>
    <t>№ 11  от " 26 " мая 2016г.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</si>
</sst>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00"/>
    <numFmt numFmtId="178" formatCode="#,##0.0"/>
    <numFmt numFmtId="179" formatCode="#,##0.00;[Red]\-#,##0.00;0.00"/>
    <numFmt numFmtId="180" formatCode="000000000"/>
    <numFmt numFmtId="181" formatCode="0000000"/>
    <numFmt numFmtId="182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76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85" zoomScaleNormal="85" zoomScaleSheetLayoutView="85" zoomScalePageLayoutView="0" workbookViewId="0" topLeftCell="A10">
      <selection activeCell="I10" sqref="I10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16384" width="9.125" style="6" customWidth="1"/>
  </cols>
  <sheetData>
    <row r="1" spans="3:7" ht="18.75">
      <c r="C1" s="60" t="s">
        <v>0</v>
      </c>
      <c r="D1" s="60"/>
      <c r="E1" s="34"/>
      <c r="F1" s="34"/>
      <c r="G1" s="34"/>
    </row>
    <row r="2" spans="3:7" ht="18.75">
      <c r="C2" s="47" t="s">
        <v>17</v>
      </c>
      <c r="D2" s="47"/>
      <c r="E2" s="35"/>
      <c r="F2" s="35"/>
      <c r="G2" s="35"/>
    </row>
    <row r="3" spans="3:7" ht="18.75">
      <c r="C3" s="47" t="s">
        <v>39</v>
      </c>
      <c r="D3" s="47"/>
      <c r="E3" s="35"/>
      <c r="F3" s="35"/>
      <c r="G3" s="35"/>
    </row>
    <row r="4" spans="3:11" ht="18.75">
      <c r="C4" s="47" t="s">
        <v>52</v>
      </c>
      <c r="D4" s="47"/>
      <c r="E4" s="35"/>
      <c r="F4" s="35"/>
      <c r="G4" s="35"/>
      <c r="H4" s="5"/>
      <c r="I4" s="5"/>
      <c r="J4" s="5"/>
      <c r="K4" s="5"/>
    </row>
    <row r="5" spans="3:11" ht="18.75">
      <c r="C5" s="47" t="s">
        <v>53</v>
      </c>
      <c r="D5" s="47"/>
      <c r="E5" s="35"/>
      <c r="F5" s="35"/>
      <c r="G5" s="35"/>
      <c r="H5" s="5"/>
      <c r="I5" s="5"/>
      <c r="J5" s="5"/>
      <c r="K5" s="5"/>
    </row>
    <row r="6" spans="3:11" ht="18.75">
      <c r="C6" s="47" t="s">
        <v>51</v>
      </c>
      <c r="D6" s="47"/>
      <c r="E6" s="35"/>
      <c r="F6" s="35"/>
      <c r="G6" s="35"/>
      <c r="H6" s="5"/>
      <c r="I6" s="5"/>
      <c r="J6" s="5"/>
      <c r="K6" s="5"/>
    </row>
    <row r="7" spans="3:11" ht="18.75">
      <c r="C7" s="47"/>
      <c r="D7" s="47"/>
      <c r="E7" s="35"/>
      <c r="F7" s="35"/>
      <c r="G7" s="35"/>
      <c r="H7" s="5"/>
      <c r="I7" s="5"/>
      <c r="J7" s="5"/>
      <c r="K7" s="5"/>
    </row>
    <row r="9" spans="1:11" ht="54.75" customHeight="1">
      <c r="A9" s="57" t="s">
        <v>41</v>
      </c>
      <c r="B9" s="57"/>
      <c r="C9" s="57"/>
      <c r="D9" s="57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18</v>
      </c>
      <c r="B11" s="26" t="s">
        <v>4</v>
      </c>
      <c r="C11" s="26" t="s">
        <v>5</v>
      </c>
      <c r="D11" s="27" t="s">
        <v>6</v>
      </c>
    </row>
    <row r="12" spans="1:4" s="28" customFormat="1" ht="30.75" customHeight="1">
      <c r="A12" s="26">
        <v>100</v>
      </c>
      <c r="B12" s="48" t="s">
        <v>42</v>
      </c>
      <c r="C12" s="49"/>
      <c r="D12" s="27">
        <f>SUM(D13:D16)</f>
        <v>378.22183</v>
      </c>
    </row>
    <row r="13" spans="1:4" s="28" customFormat="1" ht="57" customHeight="1">
      <c r="A13" s="12">
        <v>100</v>
      </c>
      <c r="B13" s="29" t="s">
        <v>29</v>
      </c>
      <c r="C13" s="33" t="s">
        <v>25</v>
      </c>
      <c r="D13" s="36">
        <v>131.84917</v>
      </c>
    </row>
    <row r="14" spans="1:4" s="28" customFormat="1" ht="75" customHeight="1">
      <c r="A14" s="12">
        <v>100</v>
      </c>
      <c r="B14" s="29" t="s">
        <v>30</v>
      </c>
      <c r="C14" s="33" t="s">
        <v>26</v>
      </c>
      <c r="D14" s="36">
        <v>3.57188</v>
      </c>
    </row>
    <row r="15" spans="1:4" s="28" customFormat="1" ht="65.25" customHeight="1">
      <c r="A15" s="12">
        <v>100</v>
      </c>
      <c r="B15" s="29" t="s">
        <v>31</v>
      </c>
      <c r="C15" s="33" t="s">
        <v>27</v>
      </c>
      <c r="D15" s="36">
        <v>259.75884</v>
      </c>
    </row>
    <row r="16" spans="1:4" s="28" customFormat="1" ht="62.25" customHeight="1">
      <c r="A16" s="12">
        <v>100</v>
      </c>
      <c r="B16" s="29" t="s">
        <v>32</v>
      </c>
      <c r="C16" s="33" t="s">
        <v>28</v>
      </c>
      <c r="D16" s="36">
        <v>-16.95806</v>
      </c>
    </row>
    <row r="17" spans="1:4" s="28" customFormat="1" ht="21.75" customHeight="1">
      <c r="A17" s="26">
        <v>182</v>
      </c>
      <c r="B17" s="58" t="s">
        <v>8</v>
      </c>
      <c r="C17" s="59"/>
      <c r="D17" s="27">
        <f>D18+D19+D20+D21+D22</f>
        <v>1016.09203</v>
      </c>
    </row>
    <row r="18" spans="1:4" s="11" customFormat="1" ht="20.25" customHeight="1">
      <c r="A18" s="12">
        <v>182</v>
      </c>
      <c r="B18" s="41" t="s">
        <v>36</v>
      </c>
      <c r="C18" s="30" t="s">
        <v>35</v>
      </c>
      <c r="D18" s="37">
        <v>452.28024</v>
      </c>
    </row>
    <row r="19" spans="1:4" s="11" customFormat="1" ht="21" customHeight="1">
      <c r="A19" s="12">
        <v>182</v>
      </c>
      <c r="B19" s="1" t="s">
        <v>19</v>
      </c>
      <c r="C19" s="2" t="s">
        <v>20</v>
      </c>
      <c r="D19" s="37">
        <v>0.0975</v>
      </c>
    </row>
    <row r="20" spans="1:4" s="11" customFormat="1" ht="53.25" customHeight="1">
      <c r="A20" s="12">
        <v>182</v>
      </c>
      <c r="B20" s="13" t="s">
        <v>7</v>
      </c>
      <c r="C20" s="14" t="s">
        <v>16</v>
      </c>
      <c r="D20" s="37">
        <v>69.01357</v>
      </c>
    </row>
    <row r="21" spans="1:4" s="11" customFormat="1" ht="43.5" customHeight="1">
      <c r="A21" s="12">
        <v>182</v>
      </c>
      <c r="B21" s="45" t="s">
        <v>43</v>
      </c>
      <c r="C21" s="46" t="s">
        <v>44</v>
      </c>
      <c r="D21" s="37">
        <v>25.25884</v>
      </c>
    </row>
    <row r="22" spans="1:4" s="11" customFormat="1" ht="63.75" customHeight="1">
      <c r="A22" s="12">
        <v>182</v>
      </c>
      <c r="B22" s="45" t="s">
        <v>45</v>
      </c>
      <c r="C22" s="46" t="s">
        <v>46</v>
      </c>
      <c r="D22" s="37">
        <v>469.44188</v>
      </c>
    </row>
    <row r="23" spans="1:4" s="28" customFormat="1" ht="31.5" customHeight="1">
      <c r="A23" s="26">
        <v>426</v>
      </c>
      <c r="B23" s="52" t="s">
        <v>40</v>
      </c>
      <c r="C23" s="53"/>
      <c r="D23" s="38">
        <f>SUM(D24:D29)</f>
        <v>4358.2078200000005</v>
      </c>
    </row>
    <row r="24" spans="1:4" s="28" customFormat="1" ht="31.5" customHeight="1" hidden="1">
      <c r="A24" s="17">
        <v>426</v>
      </c>
      <c r="B24" s="18" t="s">
        <v>37</v>
      </c>
      <c r="C24" s="42" t="s">
        <v>38</v>
      </c>
      <c r="D24" s="43">
        <v>0</v>
      </c>
    </row>
    <row r="25" spans="1:4" s="11" customFormat="1" ht="33.75" customHeight="1">
      <c r="A25" s="17">
        <v>426</v>
      </c>
      <c r="B25" s="18" t="s">
        <v>13</v>
      </c>
      <c r="C25" s="19" t="s">
        <v>3</v>
      </c>
      <c r="D25" s="39">
        <v>2147.56682</v>
      </c>
    </row>
    <row r="26" spans="1:4" s="11" customFormat="1" ht="33.75" customHeight="1">
      <c r="A26" s="17">
        <v>426</v>
      </c>
      <c r="B26" s="18" t="s">
        <v>47</v>
      </c>
      <c r="C26" s="19" t="s">
        <v>48</v>
      </c>
      <c r="D26" s="39">
        <v>509.941</v>
      </c>
    </row>
    <row r="27" spans="1:4" s="11" customFormat="1" ht="18" customHeight="1">
      <c r="A27" s="12">
        <v>426</v>
      </c>
      <c r="B27" s="20" t="s">
        <v>14</v>
      </c>
      <c r="C27" s="21" t="s">
        <v>1</v>
      </c>
      <c r="D27" s="37">
        <v>1632.9</v>
      </c>
    </row>
    <row r="28" spans="1:4" s="11" customFormat="1" ht="52.5" customHeight="1">
      <c r="A28" s="12">
        <v>426</v>
      </c>
      <c r="B28" s="20" t="s">
        <v>15</v>
      </c>
      <c r="C28" s="21" t="s">
        <v>2</v>
      </c>
      <c r="D28" s="37">
        <v>67.8</v>
      </c>
    </row>
    <row r="29" spans="1:4" s="11" customFormat="1" ht="33.75" customHeight="1" hidden="1">
      <c r="A29" s="12">
        <v>426</v>
      </c>
      <c r="B29" s="20" t="s">
        <v>33</v>
      </c>
      <c r="C29" s="21" t="s">
        <v>34</v>
      </c>
      <c r="D29" s="37"/>
    </row>
    <row r="30" spans="1:4" s="28" customFormat="1" ht="39" customHeight="1">
      <c r="A30" s="26">
        <v>608</v>
      </c>
      <c r="B30" s="50" t="s">
        <v>9</v>
      </c>
      <c r="C30" s="51"/>
      <c r="D30" s="38">
        <f>SUM(D31:D34)</f>
        <v>33.3178</v>
      </c>
    </row>
    <row r="31" spans="1:4" s="11" customFormat="1" ht="101.25" customHeight="1" hidden="1">
      <c r="A31" s="12">
        <v>608</v>
      </c>
      <c r="B31" s="31" t="s">
        <v>22</v>
      </c>
      <c r="C31" s="32" t="s">
        <v>21</v>
      </c>
      <c r="D31" s="37">
        <v>0</v>
      </c>
    </row>
    <row r="32" spans="1:4" s="11" customFormat="1" ht="87.75" customHeight="1">
      <c r="A32" s="12">
        <v>608</v>
      </c>
      <c r="B32" s="15" t="s">
        <v>10</v>
      </c>
      <c r="C32" s="16" t="s">
        <v>23</v>
      </c>
      <c r="D32" s="37">
        <v>14.6178</v>
      </c>
    </row>
    <row r="33" spans="1:4" s="11" customFormat="1" ht="99" customHeight="1">
      <c r="A33" s="12">
        <v>608</v>
      </c>
      <c r="B33" s="46" t="s">
        <v>49</v>
      </c>
      <c r="C33" s="44" t="s">
        <v>50</v>
      </c>
      <c r="D33" s="37">
        <v>18.7</v>
      </c>
    </row>
    <row r="34" spans="1:4" s="11" customFormat="1" ht="72.75" customHeight="1" hidden="1">
      <c r="A34" s="12">
        <v>608</v>
      </c>
      <c r="B34" s="15" t="s">
        <v>24</v>
      </c>
      <c r="C34" s="16" t="s">
        <v>11</v>
      </c>
      <c r="D34" s="37">
        <v>0</v>
      </c>
    </row>
    <row r="35" spans="1:4" s="28" customFormat="1" ht="24" customHeight="1">
      <c r="A35" s="54" t="s">
        <v>12</v>
      </c>
      <c r="B35" s="55"/>
      <c r="C35" s="56"/>
      <c r="D35" s="40">
        <f>D17+D23+D30+D12</f>
        <v>5785.839480000001</v>
      </c>
    </row>
    <row r="36" spans="1:4" s="11" customFormat="1" ht="15.75">
      <c r="A36" s="7"/>
      <c r="B36" s="8"/>
      <c r="C36" s="9"/>
      <c r="D36" s="22"/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ht="18.75">
      <c r="D60" s="24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B12:C12"/>
    <mergeCell ref="B30:C30"/>
    <mergeCell ref="B23:C23"/>
    <mergeCell ref="A35:C35"/>
    <mergeCell ref="A9:D9"/>
    <mergeCell ref="B17:C1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0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K-Adelyakovo</cp:lastModifiedBy>
  <cp:lastPrinted>2016-04-28T07:04:08Z</cp:lastPrinted>
  <dcterms:created xsi:type="dcterms:W3CDTF">2008-04-24T09:34:03Z</dcterms:created>
  <dcterms:modified xsi:type="dcterms:W3CDTF">2016-05-25T10:28:28Z</dcterms:modified>
  <cp:category/>
  <cp:version/>
  <cp:contentType/>
  <cp:contentStatus/>
</cp:coreProperties>
</file>